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styorksca.sharepoint.com/sites/FinanceTeam/Shared Documents/Finance/Police/2025-26 Police Budget Papers (WYCA website published)/"/>
    </mc:Choice>
  </mc:AlternateContent>
  <xr:revisionPtr revIDLastSave="2" documentId="8_{E0223E93-49C1-4996-98FE-5EDE836C086F}" xr6:coauthVersionLast="47" xr6:coauthVersionMax="47" xr10:uidLastSave="{8D46EE66-44D0-4660-AE38-6932EEE9A88F}"/>
  <bookViews>
    <workbookView xWindow="28680" yWindow="-120" windowWidth="29040" windowHeight="15840" xr2:uid="{D7E2DF59-D306-4967-ADB5-2357A3F32179}"/>
  </bookViews>
  <sheets>
    <sheet name="Sheet1" sheetId="1" r:id="rId1"/>
  </sheets>
  <definedNames>
    <definedName name="_xlnm.Print_Area" localSheetId="0">Sheet1!$A$1:$F$31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B25" i="1"/>
  <c r="C23" i="1"/>
  <c r="D23" i="1"/>
  <c r="E23" i="1"/>
  <c r="F23" i="1"/>
  <c r="B23" i="1"/>
  <c r="C11" i="1"/>
  <c r="D11" i="1"/>
  <c r="E11" i="1"/>
  <c r="F11" i="1"/>
  <c r="F25" i="1" s="1"/>
  <c r="B11" i="1"/>
</calcChain>
</file>

<file path=xl/sharedStrings.xml><?xml version="1.0" encoding="utf-8"?>
<sst xmlns="http://schemas.openxmlformats.org/spreadsheetml/2006/main" count="34" uniqueCount="28">
  <si>
    <t>ESTATES PROJECTS</t>
  </si>
  <si>
    <t>CAPITAL MEDIUM TERM FINANCIAL FORECAST 2024/25 to 2028/29 as at JANUARY 2025</t>
  </si>
  <si>
    <t>APPENDIX D</t>
  </si>
  <si>
    <t>WEST YORKSHIRE POLICE</t>
  </si>
  <si>
    <t>Orginal Budget</t>
  </si>
  <si>
    <t>2024/25</t>
  </si>
  <si>
    <t>£000</t>
  </si>
  <si>
    <t>Draft Budget</t>
  </si>
  <si>
    <t>Forecast Budget</t>
  </si>
  <si>
    <t>2025/26</t>
  </si>
  <si>
    <t>2026/27</t>
  </si>
  <si>
    <t>2027/28</t>
  </si>
  <si>
    <t>2028/29</t>
  </si>
  <si>
    <t>INFORMATION TECHNOLOGY PROJECTS</t>
  </si>
  <si>
    <t>FLEET, EQUIPMENT &amp; NATIONAL PROJECTS</t>
  </si>
  <si>
    <t>TOTAL BUDGET</t>
  </si>
  <si>
    <t>PRUDENTIAL BORROWING</t>
  </si>
  <si>
    <t>CTU CAPITAL GRANT</t>
  </si>
  <si>
    <t>ESN RESERVE</t>
  </si>
  <si>
    <t>PUP RESERVE</t>
  </si>
  <si>
    <t>PUP DIRECT REVENUE SUPPORT</t>
  </si>
  <si>
    <t>DIRECT REVENUE SUPPORT</t>
  </si>
  <si>
    <t>TSU REGIONAL CONTRIBUTION</t>
  </si>
  <si>
    <t>UNAPPLIED GRANT</t>
  </si>
  <si>
    <t>CAPITAL FINANCING RESERVE</t>
  </si>
  <si>
    <t>CAPITAL RECEIPTS</t>
  </si>
  <si>
    <t>TOTAL FINANCING</t>
  </si>
  <si>
    <t>TOTAL SHORTFALLS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</si>
</sst>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3" formatCode="_-* #,##0.00_-;\-* #,##0.00_-;_-* &quot;-&quot;??_-;_-@_-"/>
    <numFmt numFmtId="169" formatCode="_-* #,##0_-;\-* #,##0_-;_-* &quot;-&quot;??_-;_-@_-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169" fontId="0" fillId="0" borderId="0" xfId="1" applyNumberFormat="1" applyFont="1"/>
    <xf numFmtId="169" fontId="2" fillId="0" borderId="1" xfId="1" applyNumberFormat="1" applyFont="1" applyBorder="1"/>
    <xf numFmtId="169" fontId="2" fillId="0" borderId="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175A6-3163-4A54-8D58-999F0B0335D3}">
  <sheetPr>
    <pageSetUpPr fitToPage="1"/>
  </sheetPr>
  <dimension ref="A1:F26"/>
  <sheetViews>
    <sheetView showGridLines="0" tabSelected="1" zoomScale="80" zoomScaleNormal="80" workbookViewId="0">
      <selection activeCell="K16" sqref="K16"/>
    </sheetView>
  </sheetViews>
  <sheetFormatPr defaultRowHeight="15.5" x14ac:dyDescent="0.35"/>
  <cols>
    <col min="1" max="1" width="43.07421875" customWidth="1"/>
    <col min="2" max="6" width="15.61328125" customWidth="1"/>
    <col min="7" max="7" width="12.23046875" bestFit="1" customWidth="1"/>
  </cols>
  <sheetData>
    <row r="1" spans="1:6" x14ac:dyDescent="0.35">
      <c r="A1" s="2" t="s">
        <v>3</v>
      </c>
      <c r="F1" s="1" t="s">
        <v>2</v>
      </c>
    </row>
    <row r="2" spans="1:6" x14ac:dyDescent="0.35">
      <c r="A2" s="2"/>
    </row>
    <row r="3" spans="1:6" x14ac:dyDescent="0.35">
      <c r="A3" t="s">
        <v>1</v>
      </c>
    </row>
    <row r="5" spans="1:6" s="9" customFormat="1" x14ac:dyDescent="0.35">
      <c r="B5" s="10" t="s">
        <v>4</v>
      </c>
      <c r="C5" s="10" t="s">
        <v>7</v>
      </c>
      <c r="D5" s="10" t="s">
        <v>8</v>
      </c>
      <c r="E5" s="10" t="s">
        <v>8</v>
      </c>
      <c r="F5" s="10" t="s">
        <v>8</v>
      </c>
    </row>
    <row r="6" spans="1:6" x14ac:dyDescent="0.35">
      <c r="B6" s="4" t="s">
        <v>5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 x14ac:dyDescent="0.35">
      <c r="B7" s="3" t="s">
        <v>6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x14ac:dyDescent="0.35">
      <c r="A8" t="s">
        <v>0</v>
      </c>
      <c r="B8" s="6">
        <v>31912</v>
      </c>
      <c r="C8" s="6">
        <v>22915</v>
      </c>
      <c r="D8" s="6">
        <v>22320</v>
      </c>
      <c r="E8" s="6">
        <v>9450</v>
      </c>
      <c r="F8" s="6">
        <v>1500</v>
      </c>
    </row>
    <row r="9" spans="1:6" x14ac:dyDescent="0.35">
      <c r="A9" t="s">
        <v>13</v>
      </c>
      <c r="B9" s="6">
        <v>6919</v>
      </c>
      <c r="C9" s="6">
        <v>7596</v>
      </c>
      <c r="D9" s="6">
        <v>3944</v>
      </c>
      <c r="E9" s="6">
        <v>5946</v>
      </c>
      <c r="F9" s="6">
        <v>6804</v>
      </c>
    </row>
    <row r="10" spans="1:6" x14ac:dyDescent="0.35">
      <c r="A10" t="s">
        <v>14</v>
      </c>
      <c r="B10" s="6">
        <v>9376</v>
      </c>
      <c r="C10" s="6">
        <v>7463</v>
      </c>
      <c r="D10" s="6">
        <v>6546</v>
      </c>
      <c r="E10" s="6">
        <v>7568</v>
      </c>
      <c r="F10" s="6">
        <v>6464</v>
      </c>
    </row>
    <row r="11" spans="1:6" ht="16" thickBot="1" x14ac:dyDescent="0.4">
      <c r="A11" s="5" t="s">
        <v>15</v>
      </c>
      <c r="B11" s="7">
        <f>SUM(B8:B10)</f>
        <v>48207</v>
      </c>
      <c r="C11" s="7">
        <f t="shared" ref="C11:F11" si="0">SUM(C8:C10)</f>
        <v>37974</v>
      </c>
      <c r="D11" s="7">
        <f t="shared" si="0"/>
        <v>32810</v>
      </c>
      <c r="E11" s="7">
        <f t="shared" si="0"/>
        <v>22964</v>
      </c>
      <c r="F11" s="7">
        <f t="shared" si="0"/>
        <v>14768</v>
      </c>
    </row>
    <row r="12" spans="1:6" ht="16" thickTop="1" x14ac:dyDescent="0.35"/>
    <row r="13" spans="1:6" x14ac:dyDescent="0.35">
      <c r="A13" t="s">
        <v>16</v>
      </c>
      <c r="B13" s="6">
        <v>29313</v>
      </c>
      <c r="C13" s="6">
        <v>22716</v>
      </c>
      <c r="D13" s="6">
        <v>22320</v>
      </c>
      <c r="E13" s="6">
        <v>9450</v>
      </c>
      <c r="F13" s="6">
        <v>1500</v>
      </c>
    </row>
    <row r="14" spans="1:6" x14ac:dyDescent="0.35">
      <c r="A14" t="s">
        <v>17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5">
      <c r="A15" t="s">
        <v>18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5">
      <c r="A16" t="s">
        <v>19</v>
      </c>
      <c r="B16" s="6">
        <v>0</v>
      </c>
      <c r="C16" s="6">
        <v>2000</v>
      </c>
      <c r="D16" s="6">
        <v>2000</v>
      </c>
      <c r="E16" s="6">
        <v>982</v>
      </c>
      <c r="F16" s="6">
        <v>0</v>
      </c>
    </row>
    <row r="17" spans="1:6" x14ac:dyDescent="0.35">
      <c r="A17" t="s">
        <v>20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5">
      <c r="A18" t="s">
        <v>21</v>
      </c>
      <c r="B18" s="6">
        <v>11036</v>
      </c>
      <c r="C18" s="6">
        <v>7007</v>
      </c>
      <c r="D18" s="6">
        <v>7284</v>
      </c>
      <c r="E18" s="6">
        <v>10122</v>
      </c>
      <c r="F18" s="6">
        <v>10461</v>
      </c>
    </row>
    <row r="19" spans="1:6" x14ac:dyDescent="0.35">
      <c r="A19" t="s">
        <v>22</v>
      </c>
      <c r="B19" s="6">
        <v>101</v>
      </c>
      <c r="C19" s="6">
        <v>139</v>
      </c>
      <c r="D19" s="6">
        <v>139</v>
      </c>
      <c r="E19" s="6">
        <v>139</v>
      </c>
      <c r="F19" s="6">
        <v>139</v>
      </c>
    </row>
    <row r="20" spans="1:6" x14ac:dyDescent="0.35">
      <c r="A20" t="s">
        <v>23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5">
      <c r="A21" t="s">
        <v>24</v>
      </c>
      <c r="B21" s="6">
        <v>4591</v>
      </c>
      <c r="C21" s="6">
        <v>5765</v>
      </c>
      <c r="D21" s="6">
        <v>591</v>
      </c>
      <c r="E21" s="6">
        <v>0</v>
      </c>
      <c r="F21" s="6">
        <v>0</v>
      </c>
    </row>
    <row r="22" spans="1:6" x14ac:dyDescent="0.35">
      <c r="A22" t="s">
        <v>25</v>
      </c>
      <c r="B22" s="6">
        <v>3166</v>
      </c>
      <c r="C22" s="6">
        <v>347</v>
      </c>
      <c r="D22" s="6">
        <v>476</v>
      </c>
      <c r="E22" s="6">
        <v>2271</v>
      </c>
      <c r="F22" s="6">
        <v>2668</v>
      </c>
    </row>
    <row r="23" spans="1:6" ht="16" thickBot="1" x14ac:dyDescent="0.4">
      <c r="A23" s="5" t="s">
        <v>26</v>
      </c>
      <c r="B23" s="7">
        <f>SUM(B13:B22)</f>
        <v>48207</v>
      </c>
      <c r="C23" s="7">
        <f t="shared" ref="C23:G23" si="1">SUM(C13:C22)</f>
        <v>37974</v>
      </c>
      <c r="D23" s="7">
        <f t="shared" si="1"/>
        <v>32810</v>
      </c>
      <c r="E23" s="7">
        <f t="shared" si="1"/>
        <v>22964</v>
      </c>
      <c r="F23" s="7">
        <f t="shared" si="1"/>
        <v>14768</v>
      </c>
    </row>
    <row r="24" spans="1:6" ht="16" thickTop="1" x14ac:dyDescent="0.35"/>
    <row r="25" spans="1:6" ht="16" thickBot="1" x14ac:dyDescent="0.4">
      <c r="A25" s="5" t="s">
        <v>27</v>
      </c>
      <c r="B25" s="8">
        <f>B11-B23</f>
        <v>0</v>
      </c>
      <c r="C25" s="8">
        <f t="shared" ref="C25:F25" si="2">C11-C23</f>
        <v>0</v>
      </c>
      <c r="D25" s="8">
        <f t="shared" si="2"/>
        <v>0</v>
      </c>
      <c r="E25" s="8">
        <f t="shared" si="2"/>
        <v>0</v>
      </c>
      <c r="F25" s="8">
        <f t="shared" si="2"/>
        <v>0</v>
      </c>
    </row>
    <row r="26" spans="1:6" ht="16" thickTop="1" x14ac:dyDescent="0.35"/>
  </sheetData>
  <phoneticPr fontId="4" type="noConversion"/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mbined Authority Document" ma:contentTypeID="0x010100CD2C4A6BD139E040B17750FF27DCB5880046F4CED3FB19A64488B856CAC699D7B1" ma:contentTypeVersion="25" ma:contentTypeDescription="" ma:contentTypeScope="" ma:versionID="18d51d4b58cf820e3cacd23d6d67f9b5">
  <xsd:schema xmlns:xsd="http://www.w3.org/2001/XMLSchema" xmlns:xs="http://www.w3.org/2001/XMLSchema" xmlns:p="http://schemas.microsoft.com/office/2006/metadata/properties" xmlns:ns2="609d8ea2-166c-4bc4-b8e6-471679cf7152" xmlns:ns3="749fcac0-1a83-44ad-a246-cef45f65c140" xmlns:ns4="47b8abde-4f00-40c8-b7cd-5e812d4243d7" targetNamespace="http://schemas.microsoft.com/office/2006/metadata/properties" ma:root="true" ma:fieldsID="dc7d302d055e5fb5ef8f7fdb34d25619" ns2:_="" ns3:_="" ns4:_="">
    <xsd:import namespace="609d8ea2-166c-4bc4-b8e6-471679cf7152"/>
    <xsd:import namespace="749fcac0-1a83-44ad-a246-cef45f65c140"/>
    <xsd:import namespace="47b8abde-4f00-40c8-b7cd-5e812d4243d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7f6fcfa129d4532be115c39d4a79470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Category" minOccurs="0"/>
                <xsd:element ref="ns3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d8ea2-166c-4bc4-b8e6-471679cf715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d091d2e9-9a8d-43b9-9375-b101ed7acb32}" ma:internalName="TaxCatchAll" ma:readOnly="false" ma:showField="CatchAllData" ma:web="47b8abde-4f00-40c8-b7cd-5e812d4243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d091d2e9-9a8d-43b9-9375-b101ed7acb32}" ma:internalName="TaxCatchAllLabel" ma:readOnly="false" ma:showField="CatchAllDataLabel" ma:web="47b8abde-4f00-40c8-b7cd-5e812d4243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7f6fcfa129d4532be115c39d4a79470" ma:index="10" ma:taxonomy="true" ma:internalName="e7f6fcfa129d4532be115c39d4a79470" ma:taxonomyFieldName="Information_x0020_Asset_x0020_Owner" ma:displayName="Information Asset Owner" ma:readOnly="false" ma:default="" ma:fieldId="{e7f6fcfa-129d-4532-be11-5c39d4a79470}" ma:sspId="818be74b-408a-4821-a541-c1cb6a280853" ma:termSetId="c62ee58c-7e49-4451-bf4d-25f985ecbd6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cac0-1a83-44ad-a246-cef45f65c1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4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818be74b-408a-4821-a541-c1cb6a2808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ategory" ma:index="29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Order0" ma:index="30" nillable="true" ma:displayName="Order" ma:format="Dropdown" ma:indexed="true" ma:internalName="Order0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8abde-4f00-40c8-b7cd-5e812d4243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818be74b-408a-4821-a541-c1cb6a280853" ContentTypeId="0x010100CD2C4A6BD139E040B17750FF27DCB588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0 xmlns="749fcac0-1a83-44ad-a246-cef45f65c140" xsi:nil="true"/>
    <TaxCatchAll xmlns="609d8ea2-166c-4bc4-b8e6-471679cf7152">
      <Value>1</Value>
    </TaxCatchAll>
    <lcf76f155ced4ddcb4097134ff3c332f xmlns="749fcac0-1a83-44ad-a246-cef45f65c140">
      <Terms xmlns="http://schemas.microsoft.com/office/infopath/2007/PartnerControls"/>
    </lcf76f155ced4ddcb4097134ff3c332f>
    <e7f6fcfa129d4532be115c39d4a79470 xmlns="609d8ea2-166c-4bc4-b8e6-471679cf71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Finance</TermName>
          <TermId xmlns="http://schemas.microsoft.com/office/infopath/2007/PartnerControls">a85dedec-ceac-4a18-95c0-8dff27475fe3</TermId>
        </TermInfo>
      </Terms>
    </e7f6fcfa129d4532be115c39d4a79470>
    <TaxCatchAllLabel xmlns="609d8ea2-166c-4bc4-b8e6-471679cf7152" xsi:nil="true"/>
    <Category xmlns="749fcac0-1a83-44ad-a246-cef45f65c140" xsi:nil="true"/>
  </documentManagement>
</p:properties>
</file>

<file path=customXml/itemProps1.xml><?xml version="1.0" encoding="utf-8"?>
<ds:datastoreItem xmlns:ds="http://schemas.openxmlformats.org/officeDocument/2006/customXml" ds:itemID="{4C2FEE30-5FED-4B69-8138-0871F4DDCB2A}"/>
</file>

<file path=customXml/itemProps2.xml><?xml version="1.0" encoding="utf-8"?>
<ds:datastoreItem xmlns:ds="http://schemas.openxmlformats.org/officeDocument/2006/customXml" ds:itemID="{A40D28B0-313D-4146-9EEA-2821B7D4E935}"/>
</file>

<file path=customXml/itemProps3.xml><?xml version="1.0" encoding="utf-8"?>
<ds:datastoreItem xmlns:ds="http://schemas.openxmlformats.org/officeDocument/2006/customXml" ds:itemID="{D8717BC8-AFEB-4A20-8A8A-1C267EF9D57D}"/>
</file>

<file path=customXml/itemProps4.xml><?xml version="1.0" encoding="utf-8"?>
<ds:datastoreItem xmlns:ds="http://schemas.openxmlformats.org/officeDocument/2006/customXml" ds:itemID="{705B7C11-94E5-45B7-B248-F2268A7EE9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Broadbelt</dc:creator>
  <cp:lastModifiedBy>Marc Broadbelt</cp:lastModifiedBy>
  <cp:lastPrinted>2025-03-03T11:46:38Z</cp:lastPrinted>
  <dcterms:created xsi:type="dcterms:W3CDTF">2025-03-03T09:58:00Z</dcterms:created>
  <dcterms:modified xsi:type="dcterms:W3CDTF">2025-03-03T11:46:46Z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 Asset Owner">
    <vt:lpwstr>1;#Head of Finance|a85dedec-ceac-4a18-95c0-8dff27475fe3</vt:lpwstr>
  </property>
  <property fmtid="{D5CDD505-2E9C-101B-9397-08002B2CF9AE}" pid="3" name="MediaServiceImageTags">
    <vt:lpwstr/>
  </property>
  <property fmtid="{D5CDD505-2E9C-101B-9397-08002B2CF9AE}" pid="4" name="ContentTypeId">
    <vt:lpwstr>0x010100CD2C4A6BD139E040B17750FF27DCB5880046F4CED3FB19A64488B856CAC699D7B1</vt:lpwstr>
  </property>
  <property fmtid="{D5CDD505-2E9C-101B-9397-08002B2CF9AE}" pid="5" name="Information_x0020_Asset_x0020_Owner">
    <vt:lpwstr>1;#Head of Finance|a85dedec-ceac-4a18-95c0-8dff27475fe3</vt:lpwstr>
  </property>
</Properties>
</file>